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P:\15101\11-9216-0100 Sezimovo Ústí - ul. Pod Vrbou\_SÚ_DPS_cistopis_tisk\open\"/>
    </mc:Choice>
  </mc:AlternateContent>
  <xr:revisionPtr revIDLastSave="0" documentId="8_{7E177031-D95C-4981-B19C-48E1C131ACE9}" xr6:coauthVersionLast="47" xr6:coauthVersionMax="47" xr10:uidLastSave="{00000000-0000-0000-0000-000000000000}"/>
  <bookViews>
    <workbookView xWindow="-120" yWindow="-120" windowWidth="29040" windowHeight="17640" activeTab="3" xr2:uid="{00000000-000D-0000-FFFF-FFFF00000000}"/>
  </bookViews>
  <sheets>
    <sheet name="1HDPE_trouby_tvarovky" sheetId="13" r:id="rId1"/>
    <sheet name="1LT_tvarovky" sheetId="14" r:id="rId2"/>
    <sheet name="1LT_armatury" sheetId="15" r:id="rId3"/>
    <sheet name="1ostatni" sheetId="17" r:id="rId4"/>
  </sheets>
  <definedNames>
    <definedName name="_xlnm.Print_Titles" localSheetId="0">'1HDPE_trouby_tvarovky'!$2:$3</definedName>
    <definedName name="_xlnm.Print_Titles" localSheetId="2">'1LT_armatury'!$2:$3</definedName>
    <definedName name="_xlnm.Print_Titles" localSheetId="1">'1LT_tvarovky'!$2:$3</definedName>
    <definedName name="_xlnm.Print_Area" localSheetId="0">'1HDPE_trouby_tvarovky'!$A$1:$M$21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14" l="1"/>
  <c r="G21" i="17"/>
  <c r="F21" i="17"/>
  <c r="E21" i="17"/>
  <c r="D21" i="17"/>
  <c r="C21" i="17"/>
  <c r="K21" i="15"/>
  <c r="J21" i="15"/>
  <c r="I21" i="15"/>
  <c r="H21" i="15"/>
  <c r="G21" i="15"/>
  <c r="F21" i="15"/>
  <c r="E21" i="15"/>
  <c r="D21" i="15"/>
  <c r="C21" i="15"/>
  <c r="N21" i="14"/>
  <c r="M21" i="14"/>
  <c r="L21" i="14"/>
  <c r="K21" i="14"/>
  <c r="J21" i="14"/>
  <c r="I21" i="14"/>
  <c r="H21" i="14"/>
  <c r="G21" i="14"/>
  <c r="F21" i="14"/>
  <c r="D21" i="14"/>
  <c r="C21" i="14"/>
  <c r="L21" i="13"/>
  <c r="K21" i="13"/>
  <c r="J21" i="13"/>
  <c r="I21" i="13"/>
  <c r="H21" i="13"/>
  <c r="G21" i="13"/>
  <c r="D21" i="13"/>
  <c r="C21" i="13"/>
  <c r="C25" i="13" s="1"/>
</calcChain>
</file>

<file path=xl/sharedStrings.xml><?xml version="1.0" encoding="utf-8"?>
<sst xmlns="http://schemas.openxmlformats.org/spreadsheetml/2006/main" count="164" uniqueCount="69">
  <si>
    <t>NÁZEV VODOVODNÍHO ŘADU</t>
  </si>
  <si>
    <t>jednotky</t>
  </si>
  <si>
    <t>celkem</t>
  </si>
  <si>
    <t>ks</t>
  </si>
  <si>
    <t>T DN 100/80</t>
  </si>
  <si>
    <t>TP DN 80 - 0,1m</t>
  </si>
  <si>
    <t>Š DN 80 šoupě  přírubové krátké  PN 10 
+ telesk. zemní souprava pro krytí potrubí 1,3-1,8m 
+poklop uliční samoniv. z tvárné litiny, tř. D400, těž.
+ podkladová deska</t>
  </si>
  <si>
    <t>Š DN 80 šoupě  přírubové krátké  PN 10 
+ telesk. zemní souprava pro krytí potrubí 1,8-2,5m 
+poklop uliční samoniv. z tvárné litiny, tř. D400, těž.
+ podkladová deska</t>
  </si>
  <si>
    <t>Š DN 100 šoupě přírubové krátké  PN 10
+ telesk. zemní souprava pro krytí potrubí 1,3-1,8m 
+poklop uliční samoniv. z tvárné litiny, tř. D400, těž.
+ podkladová deska</t>
  </si>
  <si>
    <t>Š DN 100 šoupě přírubové krátké  PN 10
+ telesk. zemní souprava pro krytí potrubí 1,8-2,5m 
+poklop uliční samoniv. z tvárné litiny, tř. D400, těž.
+ podkladová deska</t>
  </si>
  <si>
    <t>H DN 80 - hydrant podzemní PN 10 pro krytí potrubí 1,25 m 
+ poklop hydrant. samonivelač. z tvárné litiny, tř. D400, těž.
+ podkladová deska</t>
  </si>
  <si>
    <t>H DN 80 - hydrant podzemní PN 10 pro krytí potrubí 1,5 m 
+ poklop hydrant. samonivelač. z tvárné litiny, tř. D400, těž.
+ podkladová deska</t>
  </si>
  <si>
    <t>m</t>
  </si>
  <si>
    <t>orientační tabulka k přípojkám</t>
  </si>
  <si>
    <t>výstražná bílá folie PVC - vodovodní řad</t>
  </si>
  <si>
    <t>výstražná bílá folie PVC - vodovodní přípojky</t>
  </si>
  <si>
    <t>V.1, V.2</t>
  </si>
  <si>
    <t>V.1_A</t>
  </si>
  <si>
    <t>V.1_B</t>
  </si>
  <si>
    <t>V.1_C</t>
  </si>
  <si>
    <t>V.1_D</t>
  </si>
  <si>
    <t>V.1_E</t>
  </si>
  <si>
    <t>V.1_F</t>
  </si>
  <si>
    <t>V.2_A</t>
  </si>
  <si>
    <t>V.2_B</t>
  </si>
  <si>
    <t>V.2_C</t>
  </si>
  <si>
    <t>V.2_D</t>
  </si>
  <si>
    <t>V.2_E</t>
  </si>
  <si>
    <t>V.2_F</t>
  </si>
  <si>
    <t>V.2_G</t>
  </si>
  <si>
    <t>V.2_H</t>
  </si>
  <si>
    <t>V.2_I</t>
  </si>
  <si>
    <t>stáv. řad v Okružní</t>
  </si>
  <si>
    <t>K přírubové 30 ° DN 100</t>
  </si>
  <si>
    <t>K 90°s patkou DN 80 prodloužené</t>
  </si>
  <si>
    <t>K přírubové 45 ° DN 100</t>
  </si>
  <si>
    <t>OBLOUK DN 80 - 30°</t>
  </si>
  <si>
    <t>OBLOUK DN 80 - 90°</t>
  </si>
  <si>
    <t>OBLOUK DN 100 - 90°</t>
  </si>
  <si>
    <t>OSTATNÍ</t>
  </si>
  <si>
    <t>ŠOUPĚ přípojkové s ISO spojkou, vnitřní/vnější závit  1 "/1 " PN 16
+ telesk. zemní souprava pro krytí potrubí 1,3-1,8m 
+poklop uliční samoniv. z tvárné litiny, tř. D400, těž.
+ podkladová deska</t>
  </si>
  <si>
    <t>ŠOUPĚ přípojkové s ISO spojkou, vnitřní/vnější závit  1 "/1 " PN 16
+ telesk. zemní souprava pro krytí potrubí 1,8-2,5m 
+poklop uliční samoniv. z tvárné litiny, tř. D400, těž.
+ podkladová deska</t>
  </si>
  <si>
    <t>ŠOUPĚ přípojkové s ISO spojkou, vnitřní/vnější závit  1  1/4"/1 1/4 "
PN 16 + telesk. zemní souprava pro krytí potrubí 1,3-1,8m 
+poklop uliční samoniv. z tvárné litiny, tř. D400, těž.
+ podkladová deska</t>
  </si>
  <si>
    <t>betonový blok 0,4x0,4x0,4 m, beton C25/30 
pod patním kolenem hydrantu nebo VZ</t>
  </si>
  <si>
    <t>orientační tabulka k hydrantům, VZ, šoupatům</t>
  </si>
  <si>
    <t>betonový blok 0,5x0,5x0,5 m, beton C25/30
pod armaturou, nebo tvarovkou na řadu</t>
  </si>
  <si>
    <t>POTRUBÍ A TVAROVKY HDPE PE 100 RC  SDR 11, PN 16</t>
  </si>
  <si>
    <t xml:space="preserve">POTRUBÍ (modrý pruh) 
DN 100 (110x10) </t>
  </si>
  <si>
    <t xml:space="preserve">POTRUBÍ  (modrý pruh)
DN 80 (90x8,2) </t>
  </si>
  <si>
    <t>LEMOVÝ NÁKRUŽEK DN 100 
+ OTOČNÁ PŘÍRUBA
PP-OCEL DN 100 PN 16</t>
  </si>
  <si>
    <t>LEMOVÝ NÁKRUŽEK DN 80 
+ OTOČNÁ PŘÍRUBA
PP-OCEL DN 80 PN 16</t>
  </si>
  <si>
    <t>TVAROVKY - TVÁRNÁ LITINA TLAKOVÁ PRO PITNOU VODU PN 16</t>
  </si>
  <si>
    <t>Navrtávací pas celolitinový
DN 100/32</t>
  </si>
  <si>
    <t>Navrtávací pas celolitinový
 DN 100/40</t>
  </si>
  <si>
    <t>Navrtávací pas celolitinový
 DN 80/32</t>
  </si>
  <si>
    <t>Multitoleranční spojka jištěná
hrdlo-příruba DN 100/100</t>
  </si>
  <si>
    <t>Multitoleranční spojka jištěná
hrdlo-příruba DN 100/80</t>
  </si>
  <si>
    <t>Multitoleranční spojka jištěná
hrdlo-hrdlo DN 100/80</t>
  </si>
  <si>
    <t>ARMATURY - TVÁRNÁ LITINA TLAKOVÁ PRO PITNOU VODU</t>
  </si>
  <si>
    <t>NÁZEV VODOVOD-
NÍHO ŘADU</t>
  </si>
  <si>
    <t>POTRUBÍ (modrý pruh) 
40 x 3,7</t>
  </si>
  <si>
    <t>POTRUBÍ (modrý pruh) 
32 x 2,9</t>
  </si>
  <si>
    <t>Délka chráničky pro jednotlivou nemovitost je uvažována 3,5 m.
46 * 3,5 = 161 m</t>
  </si>
  <si>
    <t>HDPE PE 100 SDR 17</t>
  </si>
  <si>
    <t xml:space="preserve">CHRÁNIČKA
NA PŘÍPOJKÁCH (modrý pruh) 
DN 100 (110x10) </t>
  </si>
  <si>
    <t xml:space="preserve">Celková délka přípojek d40 k vnějšímu líci nemovitostí je 17,6 m.
Celková délka přípojek pod nemovitostmi je 2*2,5m = 5m. </t>
  </si>
  <si>
    <t xml:space="preserve">Celková délka přípojek d32 k vnějšímu líci nemovitostí je 507,1 m.
Celková délka přípojek pod nemovitostmi je 44 * 2,5m = 110m. </t>
  </si>
  <si>
    <t>TT DN 100/100</t>
  </si>
  <si>
    <t>FFR DN 100/80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</si>
</sst>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textRotation="90" wrapText="1"/>
    </xf>
    <xf numFmtId="1" fontId="8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textRotation="90" wrapText="1"/>
    </xf>
    <xf numFmtId="2" fontId="5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14F56-FCCE-4E54-AB9F-EDD60D6FEC7F}">
  <dimension ref="A1:M25"/>
  <sheetViews>
    <sheetView workbookViewId="0">
      <pane ySplit="3" topLeftCell="A4" activePane="bottomLeft" state="frozen"/>
      <selection pane="bottomLeft" activeCell="Q11" sqref="Q11"/>
    </sheetView>
  </sheetViews>
  <sheetFormatPr defaultRowHeight="15" x14ac:dyDescent="0.25"/>
  <cols>
    <col min="5" max="5" width="8.7109375" customWidth="1"/>
    <col min="6" max="6" width="8.42578125" customWidth="1"/>
    <col min="7" max="7" width="8.85546875" customWidth="1"/>
    <col min="8" max="8" width="13.140625" customWidth="1"/>
    <col min="9" max="9" width="14.42578125" customWidth="1"/>
    <col min="13" max="13" width="11.5703125" customWidth="1"/>
  </cols>
  <sheetData>
    <row r="1" spans="1:13" ht="45" customHeight="1" x14ac:dyDescent="0.25">
      <c r="A1" s="26" t="s">
        <v>46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5" t="s">
        <v>63</v>
      </c>
    </row>
    <row r="2" spans="1:13" ht="103.5" customHeight="1" x14ac:dyDescent="0.25">
      <c r="A2" s="31" t="s">
        <v>0</v>
      </c>
      <c r="B2" s="31"/>
      <c r="C2" s="19" t="s">
        <v>47</v>
      </c>
      <c r="D2" s="19" t="s">
        <v>48</v>
      </c>
      <c r="E2" s="19" t="s">
        <v>60</v>
      </c>
      <c r="F2" s="19" t="s">
        <v>61</v>
      </c>
      <c r="G2" s="19" t="s">
        <v>4</v>
      </c>
      <c r="H2" s="19" t="s">
        <v>49</v>
      </c>
      <c r="I2" s="19" t="s">
        <v>50</v>
      </c>
      <c r="J2" s="19" t="s">
        <v>36</v>
      </c>
      <c r="K2" s="19" t="s">
        <v>37</v>
      </c>
      <c r="L2" s="19" t="s">
        <v>38</v>
      </c>
      <c r="M2" s="19" t="s">
        <v>64</v>
      </c>
    </row>
    <row r="3" spans="1:13" ht="17.25" customHeight="1" x14ac:dyDescent="0.25">
      <c r="A3" s="32" t="s">
        <v>1</v>
      </c>
      <c r="B3" s="32"/>
      <c r="C3" s="10" t="s">
        <v>12</v>
      </c>
      <c r="D3" s="10" t="s">
        <v>12</v>
      </c>
      <c r="E3" s="10" t="s">
        <v>12</v>
      </c>
      <c r="F3" s="10" t="s">
        <v>12</v>
      </c>
      <c r="G3" s="10" t="s">
        <v>3</v>
      </c>
      <c r="H3" s="10" t="s">
        <v>3</v>
      </c>
      <c r="I3" s="10" t="s">
        <v>3</v>
      </c>
      <c r="J3" s="10" t="s">
        <v>3</v>
      </c>
      <c r="K3" s="10" t="s">
        <v>3</v>
      </c>
      <c r="L3" s="10" t="s">
        <v>3</v>
      </c>
      <c r="M3" s="10" t="s">
        <v>12</v>
      </c>
    </row>
    <row r="4" spans="1:13" ht="18" customHeight="1" x14ac:dyDescent="0.25">
      <c r="A4" s="33" t="s">
        <v>16</v>
      </c>
      <c r="B4" s="33"/>
      <c r="C4" s="7">
        <v>312.60000000000002</v>
      </c>
      <c r="D4" s="8"/>
      <c r="E4" s="27" t="s">
        <v>65</v>
      </c>
      <c r="F4" s="27" t="s">
        <v>66</v>
      </c>
      <c r="G4" s="10">
        <v>16</v>
      </c>
      <c r="H4" s="10">
        <v>4</v>
      </c>
      <c r="I4" s="10">
        <v>3</v>
      </c>
      <c r="J4" s="10"/>
      <c r="K4" s="10"/>
      <c r="L4" s="10"/>
      <c r="M4" s="27" t="s">
        <v>62</v>
      </c>
    </row>
    <row r="5" spans="1:13" ht="18" customHeight="1" x14ac:dyDescent="0.25">
      <c r="A5" s="28" t="s">
        <v>17</v>
      </c>
      <c r="B5" s="28"/>
      <c r="C5" s="7"/>
      <c r="D5" s="7">
        <v>23.87</v>
      </c>
      <c r="E5" s="27"/>
      <c r="F5" s="27"/>
      <c r="G5" s="10"/>
      <c r="H5" s="10"/>
      <c r="I5" s="10">
        <v>3</v>
      </c>
      <c r="J5" s="10"/>
      <c r="K5" s="10"/>
      <c r="L5" s="10"/>
      <c r="M5" s="27"/>
    </row>
    <row r="6" spans="1:13" ht="18" customHeight="1" x14ac:dyDescent="0.25">
      <c r="A6" s="28" t="s">
        <v>18</v>
      </c>
      <c r="B6" s="28"/>
      <c r="C6" s="7"/>
      <c r="D6" s="7">
        <v>23.74</v>
      </c>
      <c r="E6" s="27"/>
      <c r="F6" s="27"/>
      <c r="G6" s="10"/>
      <c r="H6" s="10"/>
      <c r="I6" s="10">
        <v>3</v>
      </c>
      <c r="J6" s="10"/>
      <c r="K6" s="10"/>
      <c r="L6" s="10"/>
      <c r="M6" s="27"/>
    </row>
    <row r="7" spans="1:13" ht="18" customHeight="1" x14ac:dyDescent="0.25">
      <c r="A7" s="28" t="s">
        <v>19</v>
      </c>
      <c r="B7" s="28"/>
      <c r="C7" s="7"/>
      <c r="D7" s="7">
        <v>25.8</v>
      </c>
      <c r="E7" s="27"/>
      <c r="F7" s="27"/>
      <c r="G7" s="10"/>
      <c r="H7" s="10"/>
      <c r="I7" s="10">
        <v>3</v>
      </c>
      <c r="J7" s="10"/>
      <c r="K7" s="10"/>
      <c r="L7" s="10"/>
      <c r="M7" s="27"/>
    </row>
    <row r="8" spans="1:13" ht="18" customHeight="1" x14ac:dyDescent="0.25">
      <c r="A8" s="28" t="s">
        <v>20</v>
      </c>
      <c r="B8" s="28"/>
      <c r="C8" s="7"/>
      <c r="D8" s="7">
        <v>25.88</v>
      </c>
      <c r="E8" s="27"/>
      <c r="F8" s="27"/>
      <c r="G8" s="10"/>
      <c r="H8" s="10"/>
      <c r="I8" s="10">
        <v>3</v>
      </c>
      <c r="J8" s="10"/>
      <c r="K8" s="10"/>
      <c r="L8" s="10"/>
      <c r="M8" s="27"/>
    </row>
    <row r="9" spans="1:13" ht="18" customHeight="1" x14ac:dyDescent="0.25">
      <c r="A9" s="28" t="s">
        <v>21</v>
      </c>
      <c r="B9" s="28"/>
      <c r="C9" s="7"/>
      <c r="D9" s="7">
        <v>27.12</v>
      </c>
      <c r="E9" s="27"/>
      <c r="F9" s="27"/>
      <c r="G9" s="10"/>
      <c r="H9" s="10"/>
      <c r="I9" s="10">
        <v>3</v>
      </c>
      <c r="J9" s="10">
        <v>1</v>
      </c>
      <c r="K9" s="10"/>
      <c r="L9" s="10"/>
      <c r="M9" s="27"/>
    </row>
    <row r="10" spans="1:13" ht="18" customHeight="1" x14ac:dyDescent="0.25">
      <c r="A10" s="28" t="s">
        <v>22</v>
      </c>
      <c r="B10" s="28"/>
      <c r="C10" s="7"/>
      <c r="D10" s="7">
        <v>30</v>
      </c>
      <c r="E10" s="27"/>
      <c r="F10" s="27"/>
      <c r="G10" s="10"/>
      <c r="H10" s="10"/>
      <c r="I10" s="10">
        <v>3</v>
      </c>
      <c r="J10" s="10">
        <v>1</v>
      </c>
      <c r="K10" s="10"/>
      <c r="L10" s="10"/>
      <c r="M10" s="27"/>
    </row>
    <row r="11" spans="1:13" ht="18" customHeight="1" x14ac:dyDescent="0.25">
      <c r="A11" s="28" t="s">
        <v>23</v>
      </c>
      <c r="B11" s="28"/>
      <c r="C11" s="7"/>
      <c r="D11" s="7">
        <v>24</v>
      </c>
      <c r="E11" s="27"/>
      <c r="F11" s="27"/>
      <c r="G11" s="10"/>
      <c r="H11" s="10"/>
      <c r="I11" s="10">
        <v>3</v>
      </c>
      <c r="J11" s="10"/>
      <c r="K11" s="10"/>
      <c r="L11" s="10"/>
      <c r="M11" s="27"/>
    </row>
    <row r="12" spans="1:13" ht="18" customHeight="1" x14ac:dyDescent="0.25">
      <c r="A12" s="28" t="s">
        <v>24</v>
      </c>
      <c r="B12" s="28"/>
      <c r="C12" s="7"/>
      <c r="D12" s="7">
        <v>23.33</v>
      </c>
      <c r="E12" s="27"/>
      <c r="F12" s="27"/>
      <c r="G12" s="10"/>
      <c r="H12" s="10"/>
      <c r="I12" s="10">
        <v>3</v>
      </c>
      <c r="J12" s="10"/>
      <c r="K12" s="10"/>
      <c r="L12" s="10"/>
      <c r="M12" s="27"/>
    </row>
    <row r="13" spans="1:13" ht="18" customHeight="1" x14ac:dyDescent="0.25">
      <c r="A13" s="28" t="s">
        <v>25</v>
      </c>
      <c r="B13" s="28"/>
      <c r="C13" s="7"/>
      <c r="D13" s="7">
        <v>25.56</v>
      </c>
      <c r="E13" s="27"/>
      <c r="F13" s="27"/>
      <c r="G13" s="10"/>
      <c r="H13" s="10"/>
      <c r="I13" s="10">
        <v>3</v>
      </c>
      <c r="J13" s="10"/>
      <c r="K13" s="10"/>
      <c r="L13" s="10"/>
      <c r="M13" s="27"/>
    </row>
    <row r="14" spans="1:13" ht="18" customHeight="1" x14ac:dyDescent="0.25">
      <c r="A14" s="28" t="s">
        <v>26</v>
      </c>
      <c r="B14" s="28"/>
      <c r="C14" s="7"/>
      <c r="D14" s="7">
        <v>38.93</v>
      </c>
      <c r="E14" s="27"/>
      <c r="F14" s="27"/>
      <c r="G14" s="10"/>
      <c r="H14" s="10"/>
      <c r="I14" s="10">
        <v>3</v>
      </c>
      <c r="J14" s="10"/>
      <c r="K14" s="10"/>
      <c r="L14" s="10"/>
      <c r="M14" s="27"/>
    </row>
    <row r="15" spans="1:13" ht="18" customHeight="1" x14ac:dyDescent="0.25">
      <c r="A15" s="28" t="s">
        <v>27</v>
      </c>
      <c r="B15" s="28"/>
      <c r="C15" s="7"/>
      <c r="D15" s="7">
        <v>24.93</v>
      </c>
      <c r="E15" s="27"/>
      <c r="F15" s="27"/>
      <c r="G15" s="10"/>
      <c r="H15" s="10"/>
      <c r="I15" s="10">
        <v>3</v>
      </c>
      <c r="J15" s="10"/>
      <c r="K15" s="10"/>
      <c r="L15" s="10"/>
      <c r="M15" s="27"/>
    </row>
    <row r="16" spans="1:13" ht="18" customHeight="1" x14ac:dyDescent="0.25">
      <c r="A16" s="28" t="s">
        <v>28</v>
      </c>
      <c r="B16" s="28"/>
      <c r="C16" s="7"/>
      <c r="D16" s="7">
        <v>23.86</v>
      </c>
      <c r="E16" s="27"/>
      <c r="F16" s="27"/>
      <c r="G16" s="10"/>
      <c r="H16" s="10"/>
      <c r="I16" s="10">
        <v>3</v>
      </c>
      <c r="J16" s="10"/>
      <c r="K16" s="10"/>
      <c r="L16" s="10"/>
      <c r="M16" s="27"/>
    </row>
    <row r="17" spans="1:13" ht="18" customHeight="1" x14ac:dyDescent="0.25">
      <c r="A17" s="28" t="s">
        <v>29</v>
      </c>
      <c r="B17" s="28"/>
      <c r="C17" s="7"/>
      <c r="D17" s="7">
        <v>25.89</v>
      </c>
      <c r="E17" s="27"/>
      <c r="F17" s="27"/>
      <c r="G17" s="10"/>
      <c r="H17" s="10"/>
      <c r="I17" s="10">
        <v>3</v>
      </c>
      <c r="J17" s="10"/>
      <c r="K17" s="10"/>
      <c r="L17" s="10"/>
      <c r="M17" s="27"/>
    </row>
    <row r="18" spans="1:13" ht="18" customHeight="1" x14ac:dyDescent="0.25">
      <c r="A18" s="28" t="s">
        <v>30</v>
      </c>
      <c r="B18" s="28"/>
      <c r="C18" s="7">
        <v>76.599999999999994</v>
      </c>
      <c r="D18" s="7"/>
      <c r="E18" s="27"/>
      <c r="F18" s="27"/>
      <c r="G18" s="10"/>
      <c r="H18" s="10"/>
      <c r="I18" s="10"/>
      <c r="J18" s="10"/>
      <c r="K18" s="10"/>
      <c r="L18" s="10">
        <v>1</v>
      </c>
      <c r="M18" s="27"/>
    </row>
    <row r="19" spans="1:13" ht="18" customHeight="1" x14ac:dyDescent="0.25">
      <c r="A19" s="28" t="s">
        <v>31</v>
      </c>
      <c r="B19" s="28"/>
      <c r="C19" s="7"/>
      <c r="D19" s="7">
        <v>33.14</v>
      </c>
      <c r="E19" s="27"/>
      <c r="F19" s="27"/>
      <c r="G19" s="10"/>
      <c r="H19" s="10"/>
      <c r="I19" s="10">
        <v>1</v>
      </c>
      <c r="J19" s="10"/>
      <c r="K19" s="10">
        <v>1</v>
      </c>
      <c r="L19" s="10"/>
      <c r="M19" s="27"/>
    </row>
    <row r="20" spans="1:13" ht="18" customHeight="1" x14ac:dyDescent="0.25">
      <c r="A20" s="29" t="s">
        <v>32</v>
      </c>
      <c r="B20" s="29"/>
      <c r="C20" s="9"/>
      <c r="D20" s="9"/>
      <c r="E20" s="27"/>
      <c r="F20" s="27"/>
      <c r="G20" s="10"/>
      <c r="H20" s="10"/>
      <c r="I20" s="10"/>
      <c r="J20" s="10"/>
      <c r="K20" s="10"/>
      <c r="L20" s="10"/>
      <c r="M20" s="27"/>
    </row>
    <row r="21" spans="1:13" ht="24" customHeight="1" x14ac:dyDescent="0.25">
      <c r="A21" s="30" t="s">
        <v>2</v>
      </c>
      <c r="B21" s="30"/>
      <c r="C21" s="20">
        <f t="shared" ref="C21:L21" si="0">SUM(C4:C20)</f>
        <v>389.20000000000005</v>
      </c>
      <c r="D21" s="20">
        <f t="shared" si="0"/>
        <v>376.05</v>
      </c>
      <c r="E21" s="20">
        <v>22.6</v>
      </c>
      <c r="F21" s="20">
        <v>617.1</v>
      </c>
      <c r="G21" s="17">
        <f t="shared" si="0"/>
        <v>16</v>
      </c>
      <c r="H21" s="17">
        <f t="shared" si="0"/>
        <v>4</v>
      </c>
      <c r="I21" s="17">
        <f t="shared" si="0"/>
        <v>43</v>
      </c>
      <c r="J21" s="17">
        <f t="shared" si="0"/>
        <v>2</v>
      </c>
      <c r="K21" s="17">
        <f t="shared" si="0"/>
        <v>1</v>
      </c>
      <c r="L21" s="17">
        <f t="shared" si="0"/>
        <v>1</v>
      </c>
      <c r="M21" s="20">
        <v>161</v>
      </c>
    </row>
    <row r="25" spans="1:13" x14ac:dyDescent="0.25">
      <c r="C25" s="16">
        <f>SUM(C21:D21)</f>
        <v>765.25</v>
      </c>
    </row>
  </sheetData>
  <mergeCells count="24">
    <mergeCell ref="A21:B21"/>
    <mergeCell ref="A16:B16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:L1"/>
    <mergeCell ref="E4:E20"/>
    <mergeCell ref="F4:F20"/>
    <mergeCell ref="M4:M20"/>
    <mergeCell ref="A17:B17"/>
    <mergeCell ref="A18:B18"/>
    <mergeCell ref="A19:B19"/>
    <mergeCell ref="A20:B20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3545B-C11A-4888-AC26-48B553AF3C55}">
  <dimension ref="A1:N21"/>
  <sheetViews>
    <sheetView workbookViewId="0">
      <pane xSplit="2" ySplit="3" topLeftCell="C4" activePane="bottomRight" state="frozen"/>
      <selection activeCell="Q11" sqref="Q11"/>
      <selection pane="topRight" activeCell="Q11" sqref="Q11"/>
      <selection pane="bottomLeft" activeCell="Q11" sqref="Q11"/>
      <selection pane="bottomRight" activeCell="D20" sqref="D20"/>
    </sheetView>
  </sheetViews>
  <sheetFormatPr defaultRowHeight="15" x14ac:dyDescent="0.25"/>
  <cols>
    <col min="1" max="1" width="6.42578125" customWidth="1"/>
    <col min="2" max="2" width="4.85546875" customWidth="1"/>
  </cols>
  <sheetData>
    <row r="1" spans="1:14" ht="31.5" customHeight="1" x14ac:dyDescent="0.25">
      <c r="A1" s="34" t="s">
        <v>51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12.5" customHeight="1" x14ac:dyDescent="0.25">
      <c r="A2" s="31" t="s">
        <v>59</v>
      </c>
      <c r="B2" s="31"/>
      <c r="C2" s="18" t="s">
        <v>67</v>
      </c>
      <c r="D2" s="18" t="s">
        <v>68</v>
      </c>
      <c r="E2" s="18" t="s">
        <v>5</v>
      </c>
      <c r="F2" s="18" t="s">
        <v>33</v>
      </c>
      <c r="G2" s="18" t="s">
        <v>35</v>
      </c>
      <c r="H2" s="18" t="s">
        <v>52</v>
      </c>
      <c r="I2" s="18" t="s">
        <v>53</v>
      </c>
      <c r="J2" s="18" t="s">
        <v>54</v>
      </c>
      <c r="K2" s="18" t="s">
        <v>34</v>
      </c>
      <c r="L2" s="18" t="s">
        <v>55</v>
      </c>
      <c r="M2" s="18" t="s">
        <v>56</v>
      </c>
      <c r="N2" s="18" t="s">
        <v>57</v>
      </c>
    </row>
    <row r="3" spans="1:14" x14ac:dyDescent="0.25">
      <c r="A3" s="35" t="s">
        <v>1</v>
      </c>
      <c r="B3" s="35"/>
      <c r="C3" s="10" t="s">
        <v>3</v>
      </c>
      <c r="D3" s="10" t="s">
        <v>3</v>
      </c>
      <c r="E3" s="10" t="s">
        <v>3</v>
      </c>
      <c r="F3" s="10" t="s">
        <v>3</v>
      </c>
      <c r="G3" s="10" t="s">
        <v>3</v>
      </c>
      <c r="H3" s="10" t="s">
        <v>3</v>
      </c>
      <c r="I3" s="10" t="s">
        <v>3</v>
      </c>
      <c r="J3" s="10" t="s">
        <v>3</v>
      </c>
      <c r="K3" s="10" t="s">
        <v>3</v>
      </c>
      <c r="L3" s="10" t="s">
        <v>3</v>
      </c>
      <c r="M3" s="10" t="s">
        <v>3</v>
      </c>
      <c r="N3" s="10" t="s">
        <v>3</v>
      </c>
    </row>
    <row r="4" spans="1:14" ht="18" customHeight="1" x14ac:dyDescent="0.25">
      <c r="A4" s="33" t="s">
        <v>16</v>
      </c>
      <c r="B4" s="33"/>
      <c r="C4" s="10">
        <v>2</v>
      </c>
      <c r="D4" s="10">
        <v>2</v>
      </c>
      <c r="E4" s="10">
        <v>2</v>
      </c>
      <c r="F4" s="10">
        <v>1</v>
      </c>
      <c r="G4" s="10"/>
      <c r="H4" s="10">
        <v>2</v>
      </c>
      <c r="I4" s="10"/>
      <c r="J4" s="10"/>
      <c r="K4" s="10">
        <v>3</v>
      </c>
      <c r="L4" s="10"/>
      <c r="M4" s="10"/>
      <c r="N4" s="2"/>
    </row>
    <row r="5" spans="1:14" ht="18" customHeight="1" x14ac:dyDescent="0.25">
      <c r="A5" s="28" t="s">
        <v>17</v>
      </c>
      <c r="B5" s="28"/>
      <c r="C5" s="10"/>
      <c r="D5" s="10"/>
      <c r="E5" s="10"/>
      <c r="F5" s="10"/>
      <c r="G5" s="10"/>
      <c r="H5" s="10"/>
      <c r="I5" s="10"/>
      <c r="J5" s="10">
        <v>3</v>
      </c>
      <c r="K5" s="10">
        <v>1</v>
      </c>
      <c r="L5" s="10"/>
      <c r="M5" s="10"/>
      <c r="N5" s="2"/>
    </row>
    <row r="6" spans="1:14" ht="18" customHeight="1" x14ac:dyDescent="0.25">
      <c r="A6" s="28" t="s">
        <v>18</v>
      </c>
      <c r="B6" s="28"/>
      <c r="C6" s="10"/>
      <c r="D6" s="10"/>
      <c r="E6" s="10"/>
      <c r="F6" s="10"/>
      <c r="G6" s="10"/>
      <c r="H6" s="10"/>
      <c r="I6" s="10"/>
      <c r="J6" s="10">
        <v>2</v>
      </c>
      <c r="K6" s="10">
        <v>1</v>
      </c>
      <c r="L6" s="10"/>
      <c r="M6" s="10"/>
      <c r="N6" s="2"/>
    </row>
    <row r="7" spans="1:14" ht="18" customHeight="1" x14ac:dyDescent="0.25">
      <c r="A7" s="28" t="s">
        <v>19</v>
      </c>
      <c r="B7" s="28"/>
      <c r="C7" s="10"/>
      <c r="D7" s="10"/>
      <c r="E7" s="10"/>
      <c r="F7" s="10"/>
      <c r="G7" s="10"/>
      <c r="H7" s="10"/>
      <c r="I7" s="10"/>
      <c r="J7" s="10">
        <v>2</v>
      </c>
      <c r="K7" s="10">
        <v>1</v>
      </c>
      <c r="L7" s="10"/>
      <c r="M7" s="10"/>
      <c r="N7" s="2"/>
    </row>
    <row r="8" spans="1:14" ht="18" customHeight="1" x14ac:dyDescent="0.25">
      <c r="A8" s="28" t="s">
        <v>20</v>
      </c>
      <c r="B8" s="28"/>
      <c r="C8" s="10"/>
      <c r="D8" s="10"/>
      <c r="E8" s="10"/>
      <c r="F8" s="10"/>
      <c r="G8" s="10"/>
      <c r="H8" s="10"/>
      <c r="I8" s="10"/>
      <c r="J8" s="10">
        <v>3</v>
      </c>
      <c r="K8" s="10">
        <v>1</v>
      </c>
      <c r="L8" s="10"/>
      <c r="M8" s="10"/>
      <c r="N8" s="2"/>
    </row>
    <row r="9" spans="1:14" ht="18" customHeight="1" x14ac:dyDescent="0.25">
      <c r="A9" s="28" t="s">
        <v>21</v>
      </c>
      <c r="B9" s="28"/>
      <c r="C9" s="10"/>
      <c r="D9" s="10"/>
      <c r="E9" s="10"/>
      <c r="F9" s="10"/>
      <c r="G9" s="10"/>
      <c r="H9" s="10"/>
      <c r="I9" s="10"/>
      <c r="J9" s="10">
        <v>3</v>
      </c>
      <c r="K9" s="10">
        <v>1</v>
      </c>
      <c r="L9" s="10"/>
      <c r="M9" s="10"/>
      <c r="N9" s="2"/>
    </row>
    <row r="10" spans="1:14" ht="18" customHeight="1" x14ac:dyDescent="0.25">
      <c r="A10" s="28" t="s">
        <v>22</v>
      </c>
      <c r="B10" s="28"/>
      <c r="C10" s="10"/>
      <c r="D10" s="10"/>
      <c r="E10" s="10"/>
      <c r="F10" s="10"/>
      <c r="G10" s="10"/>
      <c r="H10" s="10"/>
      <c r="I10" s="10"/>
      <c r="J10" s="10">
        <v>4</v>
      </c>
      <c r="K10" s="10">
        <v>1</v>
      </c>
      <c r="L10" s="10"/>
      <c r="M10" s="10"/>
      <c r="N10" s="2"/>
    </row>
    <row r="11" spans="1:14" ht="18" customHeight="1" x14ac:dyDescent="0.25">
      <c r="A11" s="28" t="s">
        <v>23</v>
      </c>
      <c r="B11" s="28"/>
      <c r="C11" s="10"/>
      <c r="D11" s="10"/>
      <c r="E11" s="10"/>
      <c r="F11" s="10"/>
      <c r="G11" s="10"/>
      <c r="H11" s="10"/>
      <c r="I11" s="10"/>
      <c r="J11" s="10">
        <v>2</v>
      </c>
      <c r="K11" s="10">
        <v>1</v>
      </c>
      <c r="L11" s="10"/>
      <c r="M11" s="10"/>
      <c r="N11" s="2"/>
    </row>
    <row r="12" spans="1:14" ht="18" customHeight="1" x14ac:dyDescent="0.25">
      <c r="A12" s="28" t="s">
        <v>24</v>
      </c>
      <c r="B12" s="28"/>
      <c r="C12" s="10"/>
      <c r="D12" s="10"/>
      <c r="E12" s="10">
        <v>1</v>
      </c>
      <c r="F12" s="10"/>
      <c r="G12" s="10"/>
      <c r="H12" s="10"/>
      <c r="I12" s="10"/>
      <c r="J12" s="10">
        <v>3</v>
      </c>
      <c r="K12" s="10">
        <v>1</v>
      </c>
      <c r="L12" s="10"/>
      <c r="M12" s="10"/>
      <c r="N12" s="2"/>
    </row>
    <row r="13" spans="1:14" ht="18" customHeight="1" x14ac:dyDescent="0.25">
      <c r="A13" s="28" t="s">
        <v>25</v>
      </c>
      <c r="B13" s="28"/>
      <c r="C13" s="10"/>
      <c r="D13" s="10"/>
      <c r="E13" s="10"/>
      <c r="F13" s="10"/>
      <c r="G13" s="10"/>
      <c r="H13" s="10"/>
      <c r="I13" s="10"/>
      <c r="J13" s="10">
        <v>3</v>
      </c>
      <c r="K13" s="10">
        <v>1</v>
      </c>
      <c r="L13" s="10"/>
      <c r="M13" s="10"/>
      <c r="N13" s="2"/>
    </row>
    <row r="14" spans="1:14" ht="18" customHeight="1" x14ac:dyDescent="0.25">
      <c r="A14" s="28" t="s">
        <v>26</v>
      </c>
      <c r="B14" s="28"/>
      <c r="C14" s="10"/>
      <c r="D14" s="10"/>
      <c r="E14" s="10"/>
      <c r="F14" s="10"/>
      <c r="G14" s="10"/>
      <c r="H14" s="10"/>
      <c r="I14" s="10"/>
      <c r="J14" s="10">
        <v>4</v>
      </c>
      <c r="K14" s="10">
        <v>1</v>
      </c>
      <c r="L14" s="10"/>
      <c r="M14" s="10"/>
      <c r="N14" s="2"/>
    </row>
    <row r="15" spans="1:14" ht="18" customHeight="1" x14ac:dyDescent="0.25">
      <c r="A15" s="28" t="s">
        <v>27</v>
      </c>
      <c r="B15" s="28"/>
      <c r="C15" s="10"/>
      <c r="D15" s="10"/>
      <c r="E15" s="10"/>
      <c r="F15" s="10"/>
      <c r="G15" s="10"/>
      <c r="H15" s="10"/>
      <c r="I15" s="10"/>
      <c r="J15" s="10">
        <v>2</v>
      </c>
      <c r="K15" s="10">
        <v>1</v>
      </c>
      <c r="L15" s="10"/>
      <c r="M15" s="10"/>
      <c r="N15" s="2"/>
    </row>
    <row r="16" spans="1:14" ht="18" customHeight="1" x14ac:dyDescent="0.25">
      <c r="A16" s="28" t="s">
        <v>28</v>
      </c>
      <c r="B16" s="28"/>
      <c r="C16" s="10"/>
      <c r="D16" s="10"/>
      <c r="E16" s="10"/>
      <c r="F16" s="10"/>
      <c r="G16" s="10"/>
      <c r="H16" s="10"/>
      <c r="I16" s="10"/>
      <c r="J16" s="10">
        <v>2</v>
      </c>
      <c r="K16" s="10">
        <v>1</v>
      </c>
      <c r="L16" s="10"/>
      <c r="M16" s="10"/>
      <c r="N16" s="2"/>
    </row>
    <row r="17" spans="1:14" ht="18" customHeight="1" x14ac:dyDescent="0.25">
      <c r="A17" s="28" t="s">
        <v>29</v>
      </c>
      <c r="B17" s="28"/>
      <c r="C17" s="10"/>
      <c r="D17" s="10"/>
      <c r="E17" s="10"/>
      <c r="F17" s="10"/>
      <c r="G17" s="10"/>
      <c r="H17" s="10"/>
      <c r="I17" s="10"/>
      <c r="J17" s="10">
        <v>2</v>
      </c>
      <c r="K17" s="10">
        <v>1</v>
      </c>
      <c r="L17" s="10"/>
      <c r="M17" s="10"/>
      <c r="N17" s="2"/>
    </row>
    <row r="18" spans="1:14" ht="18" customHeight="1" x14ac:dyDescent="0.25">
      <c r="A18" s="28" t="s">
        <v>30</v>
      </c>
      <c r="B18" s="28"/>
      <c r="C18" s="10"/>
      <c r="D18" s="10"/>
      <c r="E18" s="10"/>
      <c r="F18" s="10">
        <v>1</v>
      </c>
      <c r="G18" s="10"/>
      <c r="H18" s="10"/>
      <c r="I18" s="10">
        <v>2</v>
      </c>
      <c r="J18" s="10"/>
      <c r="K18" s="10"/>
      <c r="L18" s="10">
        <v>1</v>
      </c>
      <c r="M18" s="10"/>
      <c r="N18" s="10">
        <v>1</v>
      </c>
    </row>
    <row r="19" spans="1:14" ht="18" customHeight="1" x14ac:dyDescent="0.25">
      <c r="A19" s="28" t="s">
        <v>31</v>
      </c>
      <c r="B19" s="28"/>
      <c r="C19" s="10"/>
      <c r="D19" s="10"/>
      <c r="E19" s="10"/>
      <c r="F19" s="10"/>
      <c r="G19" s="10">
        <v>1</v>
      </c>
      <c r="H19" s="10"/>
      <c r="I19" s="10"/>
      <c r="J19" s="10">
        <v>3</v>
      </c>
      <c r="K19" s="10">
        <v>1</v>
      </c>
      <c r="L19" s="10"/>
      <c r="M19" s="10">
        <v>1</v>
      </c>
      <c r="N19" s="2"/>
    </row>
    <row r="20" spans="1:14" ht="24.75" customHeight="1" x14ac:dyDescent="0.25">
      <c r="A20" s="29" t="s">
        <v>32</v>
      </c>
      <c r="B20" s="29"/>
      <c r="C20" s="10"/>
      <c r="D20" s="10"/>
      <c r="E20" s="10"/>
      <c r="F20" s="10"/>
      <c r="G20" s="10"/>
      <c r="H20" s="10">
        <v>4</v>
      </c>
      <c r="I20" s="10"/>
      <c r="J20" s="10"/>
      <c r="K20" s="10"/>
      <c r="L20" s="10"/>
      <c r="M20" s="10"/>
      <c r="N20" s="2"/>
    </row>
    <row r="21" spans="1:14" ht="25.5" customHeight="1" x14ac:dyDescent="0.25">
      <c r="A21" s="30" t="s">
        <v>2</v>
      </c>
      <c r="B21" s="30"/>
      <c r="C21" s="17">
        <f t="shared" ref="C21:N21" si="0">SUM(C4:C20)</f>
        <v>2</v>
      </c>
      <c r="D21" s="17">
        <f t="shared" si="0"/>
        <v>2</v>
      </c>
      <c r="E21" s="17">
        <f t="shared" si="0"/>
        <v>3</v>
      </c>
      <c r="F21" s="17">
        <f t="shared" si="0"/>
        <v>2</v>
      </c>
      <c r="G21" s="17">
        <f t="shared" si="0"/>
        <v>1</v>
      </c>
      <c r="H21" s="17">
        <f t="shared" si="0"/>
        <v>6</v>
      </c>
      <c r="I21" s="17">
        <f t="shared" si="0"/>
        <v>2</v>
      </c>
      <c r="J21" s="17">
        <f t="shared" si="0"/>
        <v>38</v>
      </c>
      <c r="K21" s="17">
        <f t="shared" si="0"/>
        <v>17</v>
      </c>
      <c r="L21" s="17">
        <f t="shared" si="0"/>
        <v>1</v>
      </c>
      <c r="M21" s="17">
        <f t="shared" si="0"/>
        <v>1</v>
      </c>
      <c r="N21" s="17">
        <f t="shared" si="0"/>
        <v>1</v>
      </c>
    </row>
  </sheetData>
  <mergeCells count="21">
    <mergeCell ref="A21:B21"/>
    <mergeCell ref="A16:B16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:N1"/>
    <mergeCell ref="A17:B17"/>
    <mergeCell ref="A18:B18"/>
    <mergeCell ref="A19:B19"/>
    <mergeCell ref="A20:B20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52D9C-7860-42F2-B92C-A73BE1315A55}">
  <dimension ref="A1:K21"/>
  <sheetViews>
    <sheetView workbookViewId="0">
      <selection activeCell="P5" sqref="P5"/>
    </sheetView>
  </sheetViews>
  <sheetFormatPr defaultRowHeight="15" x14ac:dyDescent="0.25"/>
  <cols>
    <col min="1" max="1" width="6.140625" customWidth="1"/>
    <col min="2" max="2" width="6.28515625" customWidth="1"/>
    <col min="3" max="11" width="10.7109375" customWidth="1"/>
  </cols>
  <sheetData>
    <row r="1" spans="1:11" ht="27.75" customHeight="1" x14ac:dyDescent="0.25">
      <c r="A1" s="36" t="s">
        <v>58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281.25" customHeight="1" x14ac:dyDescent="0.25">
      <c r="A2" s="31" t="s">
        <v>0</v>
      </c>
      <c r="B2" s="31"/>
      <c r="C2" s="11" t="s">
        <v>6</v>
      </c>
      <c r="D2" s="11" t="s">
        <v>7</v>
      </c>
      <c r="E2" s="11" t="s">
        <v>8</v>
      </c>
      <c r="F2" s="11" t="s">
        <v>9</v>
      </c>
      <c r="G2" s="11" t="s">
        <v>10</v>
      </c>
      <c r="H2" s="11" t="s">
        <v>11</v>
      </c>
      <c r="I2" s="11" t="s">
        <v>40</v>
      </c>
      <c r="J2" s="11" t="s">
        <v>41</v>
      </c>
      <c r="K2" s="11" t="s">
        <v>42</v>
      </c>
    </row>
    <row r="3" spans="1:11" x14ac:dyDescent="0.25">
      <c r="A3" s="35" t="s">
        <v>1</v>
      </c>
      <c r="B3" s="35"/>
      <c r="C3" s="10" t="s">
        <v>3</v>
      </c>
      <c r="D3" s="10" t="s">
        <v>3</v>
      </c>
      <c r="E3" s="10" t="s">
        <v>3</v>
      </c>
      <c r="F3" s="10" t="s">
        <v>3</v>
      </c>
      <c r="G3" s="10" t="s">
        <v>3</v>
      </c>
      <c r="H3" s="10" t="s">
        <v>3</v>
      </c>
      <c r="I3" s="10" t="s">
        <v>3</v>
      </c>
      <c r="J3" s="10" t="s">
        <v>3</v>
      </c>
      <c r="K3" s="10" t="s">
        <v>3</v>
      </c>
    </row>
    <row r="4" spans="1:11" ht="18" customHeight="1" x14ac:dyDescent="0.25">
      <c r="A4" s="33" t="s">
        <v>16</v>
      </c>
      <c r="B4" s="33"/>
      <c r="C4" s="4">
        <v>3</v>
      </c>
      <c r="D4" s="4"/>
      <c r="E4" s="4">
        <v>2</v>
      </c>
      <c r="F4" s="4">
        <v>4</v>
      </c>
      <c r="G4" s="4">
        <v>1</v>
      </c>
      <c r="H4" s="4">
        <v>2</v>
      </c>
      <c r="I4" s="5"/>
      <c r="J4" s="5"/>
      <c r="K4" s="5"/>
    </row>
    <row r="5" spans="1:11" ht="18" customHeight="1" x14ac:dyDescent="0.25">
      <c r="A5" s="28" t="s">
        <v>17</v>
      </c>
      <c r="B5" s="28"/>
      <c r="C5" s="4">
        <v>1</v>
      </c>
      <c r="D5" s="4">
        <v>1</v>
      </c>
      <c r="E5" s="4"/>
      <c r="F5" s="4"/>
      <c r="G5" s="4"/>
      <c r="H5" s="4">
        <v>1</v>
      </c>
      <c r="I5" s="5">
        <v>3</v>
      </c>
      <c r="J5" s="5"/>
      <c r="K5" s="5"/>
    </row>
    <row r="6" spans="1:11" ht="18" customHeight="1" x14ac:dyDescent="0.25">
      <c r="A6" s="28" t="s">
        <v>18</v>
      </c>
      <c r="B6" s="28"/>
      <c r="C6" s="4">
        <v>2</v>
      </c>
      <c r="D6" s="4"/>
      <c r="E6" s="4"/>
      <c r="F6" s="4"/>
      <c r="G6" s="4"/>
      <c r="H6" s="4">
        <v>1</v>
      </c>
      <c r="I6" s="5">
        <v>2</v>
      </c>
      <c r="J6" s="5"/>
      <c r="K6" s="5"/>
    </row>
    <row r="7" spans="1:11" ht="18" customHeight="1" x14ac:dyDescent="0.25">
      <c r="A7" s="28" t="s">
        <v>19</v>
      </c>
      <c r="B7" s="28"/>
      <c r="C7" s="4">
        <v>2</v>
      </c>
      <c r="D7" s="4"/>
      <c r="E7" s="4"/>
      <c r="F7" s="4"/>
      <c r="G7" s="4"/>
      <c r="H7" s="4">
        <v>1</v>
      </c>
      <c r="I7" s="5">
        <v>2</v>
      </c>
      <c r="J7" s="5"/>
      <c r="K7" s="5"/>
    </row>
    <row r="8" spans="1:11" ht="18" customHeight="1" x14ac:dyDescent="0.25">
      <c r="A8" s="28" t="s">
        <v>20</v>
      </c>
      <c r="B8" s="28"/>
      <c r="C8" s="4">
        <v>2</v>
      </c>
      <c r="D8" s="6"/>
      <c r="E8" s="6"/>
      <c r="F8" s="6"/>
      <c r="G8" s="6"/>
      <c r="H8" s="4">
        <v>1</v>
      </c>
      <c r="I8" s="5">
        <v>3</v>
      </c>
      <c r="J8" s="5"/>
      <c r="K8" s="5"/>
    </row>
    <row r="9" spans="1:11" ht="18" customHeight="1" x14ac:dyDescent="0.25">
      <c r="A9" s="28" t="s">
        <v>21</v>
      </c>
      <c r="B9" s="28"/>
      <c r="C9" s="4">
        <v>2</v>
      </c>
      <c r="D9" s="5"/>
      <c r="E9" s="5"/>
      <c r="F9" s="5"/>
      <c r="G9" s="5"/>
      <c r="H9" s="4">
        <v>1</v>
      </c>
      <c r="I9" s="5">
        <v>3</v>
      </c>
      <c r="J9" s="5"/>
      <c r="K9" s="5"/>
    </row>
    <row r="10" spans="1:11" ht="18" customHeight="1" x14ac:dyDescent="0.25">
      <c r="A10" s="28" t="s">
        <v>22</v>
      </c>
      <c r="B10" s="28"/>
      <c r="C10" s="4">
        <v>2</v>
      </c>
      <c r="D10" s="5"/>
      <c r="E10" s="5"/>
      <c r="F10" s="5"/>
      <c r="G10" s="5">
        <v>1</v>
      </c>
      <c r="H10" s="4"/>
      <c r="I10" s="5">
        <v>4</v>
      </c>
      <c r="J10" s="5"/>
      <c r="K10" s="5"/>
    </row>
    <row r="11" spans="1:11" ht="18" customHeight="1" x14ac:dyDescent="0.25">
      <c r="A11" s="28" t="s">
        <v>23</v>
      </c>
      <c r="B11" s="28"/>
      <c r="C11" s="4">
        <v>2</v>
      </c>
      <c r="D11" s="5"/>
      <c r="E11" s="5"/>
      <c r="F11" s="5"/>
      <c r="G11" s="5"/>
      <c r="H11" s="4">
        <v>1</v>
      </c>
      <c r="I11" s="5">
        <v>2</v>
      </c>
      <c r="J11" s="5"/>
      <c r="K11" s="5"/>
    </row>
    <row r="12" spans="1:11" ht="18" customHeight="1" x14ac:dyDescent="0.25">
      <c r="A12" s="28" t="s">
        <v>24</v>
      </c>
      <c r="B12" s="28"/>
      <c r="C12" s="4">
        <v>2</v>
      </c>
      <c r="D12" s="5"/>
      <c r="E12" s="5"/>
      <c r="F12" s="5"/>
      <c r="G12" s="5">
        <v>1</v>
      </c>
      <c r="H12" s="4"/>
      <c r="I12" s="5">
        <v>3</v>
      </c>
      <c r="J12" s="5"/>
      <c r="K12" s="5"/>
    </row>
    <row r="13" spans="1:11" ht="18" customHeight="1" x14ac:dyDescent="0.25">
      <c r="A13" s="28" t="s">
        <v>25</v>
      </c>
      <c r="B13" s="28"/>
      <c r="C13" s="4">
        <v>2</v>
      </c>
      <c r="D13" s="5"/>
      <c r="E13" s="5"/>
      <c r="F13" s="5"/>
      <c r="G13" s="5"/>
      <c r="H13" s="4">
        <v>1</v>
      </c>
      <c r="I13" s="5">
        <v>3</v>
      </c>
      <c r="J13" s="5"/>
      <c r="K13" s="5"/>
    </row>
    <row r="14" spans="1:11" ht="18" customHeight="1" x14ac:dyDescent="0.25">
      <c r="A14" s="28" t="s">
        <v>26</v>
      </c>
      <c r="B14" s="28"/>
      <c r="C14" s="4">
        <v>2</v>
      </c>
      <c r="D14" s="5"/>
      <c r="E14" s="5"/>
      <c r="F14" s="5"/>
      <c r="G14" s="5"/>
      <c r="H14" s="4">
        <v>1</v>
      </c>
      <c r="I14" s="5">
        <v>4</v>
      </c>
      <c r="J14" s="5"/>
      <c r="K14" s="5"/>
    </row>
    <row r="15" spans="1:11" ht="18" customHeight="1" x14ac:dyDescent="0.25">
      <c r="A15" s="28" t="s">
        <v>27</v>
      </c>
      <c r="B15" s="28"/>
      <c r="C15" s="4">
        <v>2</v>
      </c>
      <c r="D15" s="5"/>
      <c r="E15" s="5"/>
      <c r="F15" s="5"/>
      <c r="G15" s="5"/>
      <c r="H15" s="4">
        <v>1</v>
      </c>
      <c r="I15" s="5">
        <v>2</v>
      </c>
      <c r="J15" s="5"/>
      <c r="K15" s="5"/>
    </row>
    <row r="16" spans="1:11" ht="18" customHeight="1" x14ac:dyDescent="0.25">
      <c r="A16" s="28" t="s">
        <v>28</v>
      </c>
      <c r="B16" s="28"/>
      <c r="C16" s="4">
        <v>2</v>
      </c>
      <c r="D16" s="5"/>
      <c r="E16" s="5"/>
      <c r="F16" s="5"/>
      <c r="G16" s="5"/>
      <c r="H16" s="4">
        <v>1</v>
      </c>
      <c r="I16" s="5">
        <v>2</v>
      </c>
      <c r="J16" s="5"/>
      <c r="K16" s="5"/>
    </row>
    <row r="17" spans="1:11" ht="18" customHeight="1" x14ac:dyDescent="0.25">
      <c r="A17" s="28" t="s">
        <v>29</v>
      </c>
      <c r="B17" s="28"/>
      <c r="C17" s="4">
        <v>2</v>
      </c>
      <c r="D17" s="5"/>
      <c r="E17" s="5"/>
      <c r="F17" s="5"/>
      <c r="G17" s="5"/>
      <c r="H17" s="4">
        <v>1</v>
      </c>
      <c r="I17" s="5">
        <v>2</v>
      </c>
      <c r="J17" s="5"/>
      <c r="K17" s="5"/>
    </row>
    <row r="18" spans="1:11" ht="18" customHeight="1" x14ac:dyDescent="0.25">
      <c r="A18" s="28" t="s">
        <v>30</v>
      </c>
      <c r="B18" s="28"/>
      <c r="C18" s="5">
        <v>1</v>
      </c>
      <c r="D18" s="5"/>
      <c r="E18" s="5">
        <v>1</v>
      </c>
      <c r="F18" s="5"/>
      <c r="G18" s="5"/>
      <c r="H18" s="4"/>
      <c r="I18" s="5"/>
      <c r="J18" s="5"/>
      <c r="K18" s="5">
        <v>2</v>
      </c>
    </row>
    <row r="19" spans="1:11" ht="18" customHeight="1" x14ac:dyDescent="0.25">
      <c r="A19" s="28" t="s">
        <v>31</v>
      </c>
      <c r="B19" s="28"/>
      <c r="C19" s="4">
        <v>2</v>
      </c>
      <c r="D19" s="5"/>
      <c r="E19" s="5">
        <v>1</v>
      </c>
      <c r="F19" s="5"/>
      <c r="G19" s="5"/>
      <c r="H19" s="5">
        <v>1</v>
      </c>
      <c r="I19" s="5">
        <v>3</v>
      </c>
      <c r="J19" s="5"/>
      <c r="K19" s="5"/>
    </row>
    <row r="20" spans="1:11" ht="27" customHeight="1" x14ac:dyDescent="0.25">
      <c r="A20" s="29" t="s">
        <v>32</v>
      </c>
      <c r="B20" s="29"/>
      <c r="C20" s="5"/>
      <c r="D20" s="5"/>
      <c r="E20" s="5"/>
      <c r="F20" s="5"/>
      <c r="G20" s="5"/>
      <c r="H20" s="5"/>
      <c r="I20" s="5"/>
      <c r="J20" s="5">
        <v>4</v>
      </c>
      <c r="K20" s="5"/>
    </row>
    <row r="21" spans="1:11" ht="26.25" customHeight="1" x14ac:dyDescent="0.25">
      <c r="A21" s="30" t="s">
        <v>2</v>
      </c>
      <c r="B21" s="30"/>
      <c r="C21" s="21">
        <f t="shared" ref="C21:K21" si="0">SUM(C4:C20)</f>
        <v>31</v>
      </c>
      <c r="D21" s="21">
        <f t="shared" si="0"/>
        <v>1</v>
      </c>
      <c r="E21" s="21">
        <f t="shared" si="0"/>
        <v>4</v>
      </c>
      <c r="F21" s="21">
        <f t="shared" si="0"/>
        <v>4</v>
      </c>
      <c r="G21" s="21">
        <f t="shared" si="0"/>
        <v>3</v>
      </c>
      <c r="H21" s="21">
        <f t="shared" si="0"/>
        <v>14</v>
      </c>
      <c r="I21" s="21">
        <f t="shared" si="0"/>
        <v>38</v>
      </c>
      <c r="J21" s="21">
        <f t="shared" si="0"/>
        <v>4</v>
      </c>
      <c r="K21" s="21">
        <f t="shared" si="0"/>
        <v>2</v>
      </c>
    </row>
  </sheetData>
  <mergeCells count="21">
    <mergeCell ref="A9:B9"/>
    <mergeCell ref="A10:B10"/>
    <mergeCell ref="A11:B11"/>
    <mergeCell ref="A12:B12"/>
    <mergeCell ref="A13:B13"/>
    <mergeCell ref="A1:K1"/>
    <mergeCell ref="A21:B21"/>
    <mergeCell ref="A15:B15"/>
    <mergeCell ref="A16:B16"/>
    <mergeCell ref="A17:B17"/>
    <mergeCell ref="A18:B18"/>
    <mergeCell ref="A19:B19"/>
    <mergeCell ref="A20:B20"/>
    <mergeCell ref="A14:B14"/>
    <mergeCell ref="A2:B2"/>
    <mergeCell ref="A3:B3"/>
    <mergeCell ref="A4:B4"/>
    <mergeCell ref="A5:B5"/>
    <mergeCell ref="A6:B6"/>
    <mergeCell ref="A7:B7"/>
    <mergeCell ref="A8:B8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56CFC-6DE6-4D88-B64C-165E296A487E}">
  <dimension ref="A1:H21"/>
  <sheetViews>
    <sheetView tabSelected="1" workbookViewId="0">
      <selection activeCell="L5" sqref="L5"/>
    </sheetView>
  </sheetViews>
  <sheetFormatPr defaultRowHeight="15" x14ac:dyDescent="0.25"/>
  <cols>
    <col min="3" max="8" width="15.7109375" customWidth="1"/>
  </cols>
  <sheetData>
    <row r="1" spans="1:8" ht="30.75" customHeight="1" x14ac:dyDescent="0.25">
      <c r="A1" s="34" t="s">
        <v>39</v>
      </c>
      <c r="B1" s="34"/>
      <c r="C1" s="34"/>
      <c r="D1" s="34"/>
      <c r="E1" s="34"/>
      <c r="F1" s="34"/>
      <c r="G1" s="34"/>
      <c r="H1" s="34"/>
    </row>
    <row r="2" spans="1:8" ht="90.75" customHeight="1" x14ac:dyDescent="0.25">
      <c r="A2" s="31" t="s">
        <v>0</v>
      </c>
      <c r="B2" s="31"/>
      <c r="C2" s="1" t="s">
        <v>43</v>
      </c>
      <c r="D2" s="1" t="s">
        <v>45</v>
      </c>
      <c r="E2" s="1" t="s">
        <v>44</v>
      </c>
      <c r="F2" s="1" t="s">
        <v>13</v>
      </c>
      <c r="G2" s="1" t="s">
        <v>14</v>
      </c>
      <c r="H2" s="1" t="s">
        <v>15</v>
      </c>
    </row>
    <row r="3" spans="1:8" ht="18" customHeight="1" x14ac:dyDescent="0.25">
      <c r="A3" s="32" t="s">
        <v>1</v>
      </c>
      <c r="B3" s="32"/>
      <c r="C3" s="3" t="s">
        <v>3</v>
      </c>
      <c r="D3" s="3" t="s">
        <v>3</v>
      </c>
      <c r="E3" s="3" t="s">
        <v>3</v>
      </c>
      <c r="F3" s="3" t="s">
        <v>3</v>
      </c>
      <c r="G3" s="3" t="s">
        <v>12</v>
      </c>
      <c r="H3" s="3" t="s">
        <v>12</v>
      </c>
    </row>
    <row r="4" spans="1:8" ht="18.95" customHeight="1" x14ac:dyDescent="0.25">
      <c r="A4" s="33" t="s">
        <v>16</v>
      </c>
      <c r="B4" s="33"/>
      <c r="C4" s="12">
        <v>3</v>
      </c>
      <c r="D4" s="12">
        <v>19</v>
      </c>
      <c r="E4" s="13">
        <v>14</v>
      </c>
      <c r="F4" s="13">
        <v>2</v>
      </c>
      <c r="G4" s="12">
        <v>312.60000000000002</v>
      </c>
      <c r="H4" s="15"/>
    </row>
    <row r="5" spans="1:8" ht="18.95" customHeight="1" x14ac:dyDescent="0.25">
      <c r="A5" s="28" t="s">
        <v>17</v>
      </c>
      <c r="B5" s="28"/>
      <c r="C5" s="12">
        <v>1</v>
      </c>
      <c r="D5" s="12"/>
      <c r="E5" s="13">
        <v>3</v>
      </c>
      <c r="F5" s="13">
        <v>3</v>
      </c>
      <c r="G5" s="12">
        <v>23.87</v>
      </c>
      <c r="H5" s="15"/>
    </row>
    <row r="6" spans="1:8" ht="18.95" customHeight="1" x14ac:dyDescent="0.25">
      <c r="A6" s="28" t="s">
        <v>18</v>
      </c>
      <c r="B6" s="28"/>
      <c r="C6" s="12">
        <v>1</v>
      </c>
      <c r="D6" s="12"/>
      <c r="E6" s="13">
        <v>3</v>
      </c>
      <c r="F6" s="13">
        <v>2</v>
      </c>
      <c r="G6" s="12">
        <v>23.74</v>
      </c>
      <c r="H6" s="15"/>
    </row>
    <row r="7" spans="1:8" ht="18.95" customHeight="1" x14ac:dyDescent="0.25">
      <c r="A7" s="28" t="s">
        <v>19</v>
      </c>
      <c r="B7" s="28"/>
      <c r="C7" s="12">
        <v>1</v>
      </c>
      <c r="D7" s="12"/>
      <c r="E7" s="13">
        <v>3</v>
      </c>
      <c r="F7" s="13">
        <v>2</v>
      </c>
      <c r="G7" s="12">
        <v>25.8</v>
      </c>
      <c r="H7" s="15"/>
    </row>
    <row r="8" spans="1:8" ht="18.95" customHeight="1" x14ac:dyDescent="0.25">
      <c r="A8" s="28" t="s">
        <v>20</v>
      </c>
      <c r="B8" s="28"/>
      <c r="C8" s="12">
        <v>1</v>
      </c>
      <c r="D8" s="12"/>
      <c r="E8" s="13">
        <v>3</v>
      </c>
      <c r="F8" s="13">
        <v>3</v>
      </c>
      <c r="G8" s="12">
        <v>25.88</v>
      </c>
      <c r="H8" s="15"/>
    </row>
    <row r="9" spans="1:8" ht="18.95" customHeight="1" x14ac:dyDescent="0.25">
      <c r="A9" s="28" t="s">
        <v>21</v>
      </c>
      <c r="B9" s="28"/>
      <c r="C9" s="12">
        <v>1</v>
      </c>
      <c r="D9" s="12">
        <v>1</v>
      </c>
      <c r="E9" s="13">
        <v>3</v>
      </c>
      <c r="F9" s="13">
        <v>3</v>
      </c>
      <c r="G9" s="12">
        <v>27.12</v>
      </c>
      <c r="H9" s="15"/>
    </row>
    <row r="10" spans="1:8" ht="18.95" customHeight="1" x14ac:dyDescent="0.25">
      <c r="A10" s="28" t="s">
        <v>22</v>
      </c>
      <c r="B10" s="28"/>
      <c r="C10" s="12">
        <v>1</v>
      </c>
      <c r="D10" s="12">
        <v>1</v>
      </c>
      <c r="E10" s="13">
        <v>3</v>
      </c>
      <c r="F10" s="13">
        <v>4</v>
      </c>
      <c r="G10" s="12">
        <v>30</v>
      </c>
      <c r="H10" s="15"/>
    </row>
    <row r="11" spans="1:8" ht="18.95" customHeight="1" x14ac:dyDescent="0.25">
      <c r="A11" s="28" t="s">
        <v>23</v>
      </c>
      <c r="B11" s="28"/>
      <c r="C11" s="12">
        <v>1</v>
      </c>
      <c r="D11" s="12"/>
      <c r="E11" s="13">
        <v>3</v>
      </c>
      <c r="F11" s="13">
        <v>2</v>
      </c>
      <c r="G11" s="12">
        <v>24</v>
      </c>
      <c r="H11" s="15"/>
    </row>
    <row r="12" spans="1:8" ht="18.95" customHeight="1" x14ac:dyDescent="0.25">
      <c r="A12" s="28" t="s">
        <v>24</v>
      </c>
      <c r="B12" s="28"/>
      <c r="C12" s="12">
        <v>1</v>
      </c>
      <c r="D12" s="12"/>
      <c r="E12" s="13">
        <v>3</v>
      </c>
      <c r="F12" s="13">
        <v>3</v>
      </c>
      <c r="G12" s="12">
        <v>23.33</v>
      </c>
      <c r="H12" s="15"/>
    </row>
    <row r="13" spans="1:8" ht="18.95" customHeight="1" x14ac:dyDescent="0.25">
      <c r="A13" s="28" t="s">
        <v>25</v>
      </c>
      <c r="B13" s="28"/>
      <c r="C13" s="12">
        <v>1</v>
      </c>
      <c r="D13" s="12"/>
      <c r="E13" s="13">
        <v>3</v>
      </c>
      <c r="F13" s="13">
        <v>3</v>
      </c>
      <c r="G13" s="12">
        <v>25.56</v>
      </c>
      <c r="H13" s="15"/>
    </row>
    <row r="14" spans="1:8" ht="18.95" customHeight="1" x14ac:dyDescent="0.25">
      <c r="A14" s="28" t="s">
        <v>26</v>
      </c>
      <c r="B14" s="28"/>
      <c r="C14" s="12">
        <v>1</v>
      </c>
      <c r="D14" s="12"/>
      <c r="E14" s="13">
        <v>3</v>
      </c>
      <c r="F14" s="13">
        <v>4</v>
      </c>
      <c r="G14" s="12">
        <v>38.93</v>
      </c>
      <c r="H14" s="15"/>
    </row>
    <row r="15" spans="1:8" ht="18.95" customHeight="1" x14ac:dyDescent="0.25">
      <c r="A15" s="28" t="s">
        <v>27</v>
      </c>
      <c r="B15" s="28"/>
      <c r="C15" s="12">
        <v>1</v>
      </c>
      <c r="D15" s="12"/>
      <c r="E15" s="13">
        <v>3</v>
      </c>
      <c r="F15" s="13">
        <v>2</v>
      </c>
      <c r="G15" s="12">
        <v>24.93</v>
      </c>
      <c r="H15" s="15"/>
    </row>
    <row r="16" spans="1:8" ht="18.95" customHeight="1" x14ac:dyDescent="0.25">
      <c r="A16" s="28" t="s">
        <v>28</v>
      </c>
      <c r="B16" s="28"/>
      <c r="C16" s="12">
        <v>1</v>
      </c>
      <c r="D16" s="12"/>
      <c r="E16" s="13">
        <v>3</v>
      </c>
      <c r="F16" s="13">
        <v>2</v>
      </c>
      <c r="G16" s="12">
        <v>23.86</v>
      </c>
      <c r="H16" s="15"/>
    </row>
    <row r="17" spans="1:8" ht="18.95" customHeight="1" x14ac:dyDescent="0.25">
      <c r="A17" s="28" t="s">
        <v>29</v>
      </c>
      <c r="B17" s="28"/>
      <c r="C17" s="12">
        <v>1</v>
      </c>
      <c r="D17" s="12"/>
      <c r="E17" s="13">
        <v>3</v>
      </c>
      <c r="F17" s="13">
        <v>2</v>
      </c>
      <c r="G17" s="12">
        <v>25.89</v>
      </c>
      <c r="H17" s="15"/>
    </row>
    <row r="18" spans="1:8" ht="18.95" customHeight="1" x14ac:dyDescent="0.25">
      <c r="A18" s="28" t="s">
        <v>30</v>
      </c>
      <c r="B18" s="28"/>
      <c r="C18" s="12"/>
      <c r="D18" s="12">
        <v>1</v>
      </c>
      <c r="E18" s="13">
        <v>1</v>
      </c>
      <c r="F18" s="13">
        <v>2</v>
      </c>
      <c r="G18" s="12">
        <v>76.599999999999994</v>
      </c>
      <c r="H18" s="15"/>
    </row>
    <row r="19" spans="1:8" ht="18.95" customHeight="1" x14ac:dyDescent="0.25">
      <c r="A19" s="28" t="s">
        <v>31</v>
      </c>
      <c r="B19" s="28"/>
      <c r="C19" s="12">
        <v>1</v>
      </c>
      <c r="D19" s="12">
        <v>1</v>
      </c>
      <c r="E19" s="13">
        <v>3</v>
      </c>
      <c r="F19" s="13">
        <v>3</v>
      </c>
      <c r="G19" s="12">
        <v>33.14</v>
      </c>
      <c r="H19" s="15"/>
    </row>
    <row r="20" spans="1:8" ht="20.100000000000001" customHeight="1" x14ac:dyDescent="0.25">
      <c r="A20" s="29" t="s">
        <v>32</v>
      </c>
      <c r="B20" s="29"/>
      <c r="C20" s="14"/>
      <c r="D20" s="14"/>
      <c r="E20" s="13"/>
      <c r="F20" s="13">
        <v>4</v>
      </c>
      <c r="G20" s="13"/>
      <c r="H20" s="15"/>
    </row>
    <row r="21" spans="1:8" ht="27" customHeight="1" x14ac:dyDescent="0.25">
      <c r="A21" s="30" t="s">
        <v>2</v>
      </c>
      <c r="B21" s="30"/>
      <c r="C21" s="22">
        <f>SUM(C4:C20)</f>
        <v>17</v>
      </c>
      <c r="D21" s="22">
        <f t="shared" ref="D21:F21" si="0">SUM(D4:D20)</f>
        <v>23</v>
      </c>
      <c r="E21" s="22">
        <f t="shared" si="0"/>
        <v>57</v>
      </c>
      <c r="F21" s="22">
        <f t="shared" si="0"/>
        <v>46</v>
      </c>
      <c r="G21" s="23">
        <f t="shared" ref="G21" si="1">SUM(G4:G20)</f>
        <v>765.24999999999989</v>
      </c>
      <c r="H21" s="24">
        <v>525</v>
      </c>
    </row>
  </sheetData>
  <mergeCells count="21">
    <mergeCell ref="A8:B8"/>
    <mergeCell ref="A9:B9"/>
    <mergeCell ref="A10:B10"/>
    <mergeCell ref="A11:B11"/>
    <mergeCell ref="A12:B12"/>
    <mergeCell ref="A1:H1"/>
    <mergeCell ref="A20:B20"/>
    <mergeCell ref="A21:B21"/>
    <mergeCell ref="A14:B14"/>
    <mergeCell ref="A15:B15"/>
    <mergeCell ref="A16:B16"/>
    <mergeCell ref="A17:B17"/>
    <mergeCell ref="A18:B18"/>
    <mergeCell ref="A19:B19"/>
    <mergeCell ref="A13:B13"/>
    <mergeCell ref="A2:B2"/>
    <mergeCell ref="A3:B3"/>
    <mergeCell ref="A4:B4"/>
    <mergeCell ref="A5:B5"/>
    <mergeCell ref="A6:B6"/>
    <mergeCell ref="A7:B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1HDPE_trouby_tvarovky</vt:lpstr>
      <vt:lpstr>1LT_tvarovky</vt:lpstr>
      <vt:lpstr>1LT_armatury</vt:lpstr>
      <vt:lpstr>1ostatni</vt:lpstr>
      <vt:lpstr>'1HDPE_trouby_tvarovky'!Názvy_tisku</vt:lpstr>
      <vt:lpstr>'1LT_armatury'!Názvy_tisku</vt:lpstr>
      <vt:lpstr>'1LT_tvarovky'!Názvy_tisku</vt:lpstr>
      <vt:lpstr>'1HDPE_trouby_tvarovky'!Oblast_tisku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Novotná, Markéta</dc:creator>
  <cp:lastModifiedBy>Kubová, Dagmar</cp:lastModifiedBy>
  <cp:lastPrinted>2022-02-01T12:58:06Z</cp:lastPrinted>
  <dcterms:created xsi:type="dcterms:W3CDTF">2015-06-05T18:19:34Z</dcterms:created>
  <dcterms:modified xsi:type="dcterms:W3CDTF">2022-02-01T13:00:36Z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2021-07-29T11:32:53Z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5cb73c6f-c645-49df-a3a0-8582659d6754</vt:lpwstr>
  </property>
  <property fmtid="{D5CDD505-2E9C-101B-9397-08002B2CF9AE}" pid="8" name="MSIP_Label_43f08ec5-d6d9-4227-8387-ccbfcb3632c4_ContentBits">
    <vt:lpwstr>0</vt:lpwstr>
  </property>
</Properties>
</file>